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rantz\Documents\Classes\Sensation and Perception\sensation\Labs\"/>
    </mc:Choice>
  </mc:AlternateContent>
  <bookViews>
    <workbookView xWindow="0" yWindow="0" windowWidth="23040" windowHeight="8808" xr2:uid="{D51F65AA-8300-44FF-9C92-6787FBC94B0B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1" i="1" l="1"/>
  <c r="N10" i="1"/>
  <c r="N8" i="1"/>
  <c r="N7" i="1"/>
  <c r="N6" i="1"/>
  <c r="N5" i="1"/>
  <c r="M8" i="1"/>
  <c r="L8" i="1"/>
  <c r="K8" i="1"/>
  <c r="J8" i="1"/>
  <c r="I8" i="1"/>
  <c r="M7" i="1"/>
  <c r="L7" i="1"/>
  <c r="K7" i="1"/>
  <c r="J7" i="1"/>
  <c r="I7" i="1"/>
  <c r="M6" i="1"/>
  <c r="L6" i="1"/>
  <c r="K6" i="1"/>
  <c r="J6" i="1"/>
  <c r="I6" i="1"/>
  <c r="M5" i="1"/>
  <c r="L5" i="1"/>
  <c r="K5" i="1"/>
  <c r="J5" i="1"/>
  <c r="I5" i="1"/>
</calcChain>
</file>

<file path=xl/sharedStrings.xml><?xml version="1.0" encoding="utf-8"?>
<sst xmlns="http://schemas.openxmlformats.org/spreadsheetml/2006/main" count="11" uniqueCount="9">
  <si>
    <t>Participant</t>
  </si>
  <si>
    <t>Standard Frequency</t>
  </si>
  <si>
    <t>Enter Thresholds below</t>
  </si>
  <si>
    <t>Delta I/I is caclulated below</t>
  </si>
  <si>
    <t>Mean for individual</t>
  </si>
  <si>
    <t xml:space="preserve">Group Mean = </t>
  </si>
  <si>
    <t xml:space="preserve">Std Dev = </t>
  </si>
  <si>
    <t>95% Conf Interval =</t>
  </si>
  <si>
    <t>Number of participants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</si>
</sst>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1C075-8F4C-402A-873C-7EE88632A2B0}">
  <dimension ref="A2:N12"/>
  <sheetViews>
    <sheetView tabSelected="1" workbookViewId="0">
      <selection activeCell="N13" sqref="N13"/>
    </sheetView>
  </sheetViews>
  <sheetFormatPr defaultRowHeight="14.4" x14ac:dyDescent="0.55000000000000004"/>
  <sheetData>
    <row r="2" spans="1:14" x14ac:dyDescent="0.55000000000000004">
      <c r="B2" t="s">
        <v>2</v>
      </c>
      <c r="I2" t="s">
        <v>3</v>
      </c>
    </row>
    <row r="3" spans="1:14" x14ac:dyDescent="0.55000000000000004">
      <c r="B3" t="s">
        <v>1</v>
      </c>
      <c r="I3" t="s">
        <v>1</v>
      </c>
    </row>
    <row r="4" spans="1:14" x14ac:dyDescent="0.55000000000000004">
      <c r="A4" t="s">
        <v>0</v>
      </c>
      <c r="B4">
        <v>100</v>
      </c>
      <c r="C4">
        <v>200</v>
      </c>
      <c r="D4">
        <v>300</v>
      </c>
      <c r="E4">
        <v>400</v>
      </c>
      <c r="F4">
        <v>500</v>
      </c>
      <c r="H4" t="s">
        <v>0</v>
      </c>
      <c r="I4">
        <v>100</v>
      </c>
      <c r="J4">
        <v>200</v>
      </c>
      <c r="K4">
        <v>300</v>
      </c>
      <c r="L4">
        <v>400</v>
      </c>
      <c r="M4">
        <v>500</v>
      </c>
      <c r="N4" t="s">
        <v>4</v>
      </c>
    </row>
    <row r="5" spans="1:14" x14ac:dyDescent="0.55000000000000004">
      <c r="A5">
        <v>1</v>
      </c>
      <c r="B5">
        <v>1</v>
      </c>
      <c r="C5">
        <v>4</v>
      </c>
      <c r="D5">
        <v>3</v>
      </c>
      <c r="E5">
        <v>6</v>
      </c>
      <c r="F5">
        <v>5</v>
      </c>
      <c r="H5">
        <v>1</v>
      </c>
      <c r="I5">
        <f>B5/B$4</f>
        <v>0.01</v>
      </c>
      <c r="J5">
        <f t="shared" ref="J5:J8" si="0">C5/C$4</f>
        <v>0.02</v>
      </c>
      <c r="K5">
        <f t="shared" ref="K5:K8" si="1">D5/D$4</f>
        <v>0.01</v>
      </c>
      <c r="L5">
        <f t="shared" ref="L5:L8" si="2">E5/E$4</f>
        <v>1.4999999999999999E-2</v>
      </c>
      <c r="M5">
        <f t="shared" ref="M5:M8" si="3">F5/F$4</f>
        <v>0.01</v>
      </c>
      <c r="N5">
        <f>AVERAGE(I5:M5)</f>
        <v>1.3000000000000001E-2</v>
      </c>
    </row>
    <row r="6" spans="1:14" x14ac:dyDescent="0.55000000000000004">
      <c r="A6">
        <v>2</v>
      </c>
      <c r="B6">
        <v>2</v>
      </c>
      <c r="C6">
        <v>3</v>
      </c>
      <c r="D6">
        <v>4</v>
      </c>
      <c r="E6">
        <v>5</v>
      </c>
      <c r="F6">
        <v>5</v>
      </c>
      <c r="H6">
        <v>2</v>
      </c>
      <c r="I6">
        <f t="shared" ref="I6:I8" si="4">B6/B$4</f>
        <v>0.02</v>
      </c>
      <c r="J6">
        <f t="shared" si="0"/>
        <v>1.4999999999999999E-2</v>
      </c>
      <c r="K6">
        <f t="shared" si="1"/>
        <v>1.3333333333333334E-2</v>
      </c>
      <c r="L6">
        <f t="shared" si="2"/>
        <v>1.2500000000000001E-2</v>
      </c>
      <c r="M6">
        <f t="shared" si="3"/>
        <v>0.01</v>
      </c>
      <c r="N6">
        <f t="shared" ref="N6:N8" si="5">AVERAGE(I6:M6)</f>
        <v>1.4166666666666666E-2</v>
      </c>
    </row>
    <row r="7" spans="1:14" x14ac:dyDescent="0.55000000000000004">
      <c r="A7">
        <v>3</v>
      </c>
      <c r="B7">
        <v>3</v>
      </c>
      <c r="C7">
        <v>2</v>
      </c>
      <c r="D7">
        <v>5</v>
      </c>
      <c r="E7">
        <v>4</v>
      </c>
      <c r="F7">
        <v>5</v>
      </c>
      <c r="H7">
        <v>3</v>
      </c>
      <c r="I7">
        <f t="shared" si="4"/>
        <v>0.03</v>
      </c>
      <c r="J7">
        <f t="shared" si="0"/>
        <v>0.01</v>
      </c>
      <c r="K7">
        <f t="shared" si="1"/>
        <v>1.6666666666666666E-2</v>
      </c>
      <c r="L7">
        <f t="shared" si="2"/>
        <v>0.01</v>
      </c>
      <c r="M7">
        <f t="shared" si="3"/>
        <v>0.01</v>
      </c>
      <c r="N7">
        <f t="shared" si="5"/>
        <v>1.5333333333333332E-2</v>
      </c>
    </row>
    <row r="8" spans="1:14" x14ac:dyDescent="0.55000000000000004">
      <c r="A8">
        <v>4</v>
      </c>
      <c r="B8">
        <v>4</v>
      </c>
      <c r="C8">
        <v>1</v>
      </c>
      <c r="D8">
        <v>6</v>
      </c>
      <c r="E8">
        <v>3</v>
      </c>
      <c r="F8">
        <v>5</v>
      </c>
      <c r="H8">
        <v>4</v>
      </c>
      <c r="I8">
        <f t="shared" si="4"/>
        <v>0.04</v>
      </c>
      <c r="J8">
        <f t="shared" si="0"/>
        <v>5.0000000000000001E-3</v>
      </c>
      <c r="K8">
        <f t="shared" si="1"/>
        <v>0.02</v>
      </c>
      <c r="L8">
        <f t="shared" si="2"/>
        <v>7.4999999999999997E-3</v>
      </c>
      <c r="M8">
        <f t="shared" si="3"/>
        <v>0.01</v>
      </c>
      <c r="N8">
        <f t="shared" si="5"/>
        <v>1.6500000000000001E-2</v>
      </c>
    </row>
    <row r="10" spans="1:14" x14ac:dyDescent="0.55000000000000004">
      <c r="A10" t="s">
        <v>8</v>
      </c>
      <c r="D10">
        <v>4</v>
      </c>
      <c r="L10" t="s">
        <v>5</v>
      </c>
      <c r="N10">
        <f>AVERAGE(N5:N8)</f>
        <v>1.4749999999999999E-2</v>
      </c>
    </row>
    <row r="11" spans="1:14" x14ac:dyDescent="0.55000000000000004">
      <c r="L11" t="s">
        <v>6</v>
      </c>
      <c r="N11">
        <f>_xlfn.STDEV.S(N5:N8)</f>
        <v>1.506160190191773E-3</v>
      </c>
    </row>
    <row r="12" spans="1:14" x14ac:dyDescent="0.55000000000000004">
      <c r="L12" t="s">
        <v>7</v>
      </c>
      <c r="N12">
        <f>1.96*N11/SQRT($D$10)</f>
        <v>1.4760369863879375E-3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Krantz</dc:creator>
  <cp:lastModifiedBy>John Krantz</cp:lastModifiedBy>
  <dcterms:created xsi:type="dcterms:W3CDTF">2017-11-28T14:14:05Z</dcterms:created>
  <dcterms:modified xsi:type="dcterms:W3CDTF">2017-11-28T15:52:56Z</dcterms:modified>
</cp:coreProperties>
</file>